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<sst xmlns="http://schemas.openxmlformats.org/spreadsheetml/2006/main" count="22" uniqueCount="22">
  <si>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</si>
  <si>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</si>
  <si>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</si>
  <si>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</si>
  <si>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</si>
  <si>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</si>
  <si>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</si>
  <si>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</si>
  <si>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</si>
  <si>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</si>
  <si>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</si>
  <si>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</si>
  <si>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</si>
  <si>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</si>
  <si>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</si>
  <si>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</si>
  <si>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</si>
  <si>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</si>
  <si>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ноябрь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</si>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</sst>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9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11074</v>
      </c>
      <c r="D4" s="9">
        <v>14908</v>
      </c>
      <c r="E4" s="14">
        <f aca="true" t="shared" si="0" ref="E4:E14">C4/D4*100</f>
        <v>74.28226455594313</v>
      </c>
      <c r="F4" s="10">
        <f aca="true" t="shared" si="1" ref="F4:F14">C4-D4</f>
        <v>-3834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8874</v>
      </c>
      <c r="D5" s="9">
        <v>11596</v>
      </c>
      <c r="E5" s="14">
        <f t="shared" si="0"/>
        <v>76.52638840979648</v>
      </c>
      <c r="F5" s="10">
        <f t="shared" si="1"/>
        <v>-2722</v>
      </c>
      <c r="G5" s="1"/>
      <c r="H5" s="1"/>
      <c r="I5" s="1"/>
    </row>
    <row r="6" spans="1:9" ht="18">
      <c r="A6" s="9">
        <v>2</v>
      </c>
      <c r="B6" s="10" t="s">
        <v>4</v>
      </c>
      <c r="C6" s="9">
        <v>6048</v>
      </c>
      <c r="D6" s="9">
        <v>8011</v>
      </c>
      <c r="E6" s="14">
        <f t="shared" si="0"/>
        <v>75.49619273498939</v>
      </c>
      <c r="F6" s="10">
        <f t="shared" si="1"/>
        <v>-1963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6807</v>
      </c>
      <c r="D7" s="9">
        <v>8978</v>
      </c>
      <c r="E7" s="14">
        <f t="shared" si="0"/>
        <v>75.81866785475607</v>
      </c>
      <c r="F7" s="10">
        <f t="shared" si="1"/>
        <v>-2171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655</v>
      </c>
      <c r="D8" s="9">
        <v>1138</v>
      </c>
      <c r="E8" s="14">
        <f t="shared" si="0"/>
        <v>57.55711775043937</v>
      </c>
      <c r="F8" s="10">
        <f t="shared" si="1"/>
        <v>-483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2614</v>
      </c>
      <c r="D10" s="9">
        <v>2863</v>
      </c>
      <c r="E10" s="14">
        <f t="shared" si="0"/>
        <v>91.30282920013971</v>
      </c>
      <c r="F10" s="10">
        <f t="shared" si="1"/>
        <v>-249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7140</v>
      </c>
      <c r="D11" s="9">
        <v>5471</v>
      </c>
      <c r="E11" s="14">
        <f t="shared" si="0"/>
        <v>130.5063059769695</v>
      </c>
      <c r="F11" s="10">
        <f t="shared" si="1"/>
        <v>1669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1335</v>
      </c>
      <c r="D12" s="9">
        <v>2203</v>
      </c>
      <c r="E12" s="14">
        <f t="shared" si="0"/>
        <v>60.59918293236496</v>
      </c>
      <c r="F12" s="10">
        <f t="shared" si="1"/>
        <v>-868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0.71</v>
      </c>
      <c r="D13" s="9">
        <v>0.78</v>
      </c>
      <c r="E13" s="14">
        <f t="shared" si="0"/>
        <v>91.02564102564101</v>
      </c>
      <c r="F13" s="10">
        <f t="shared" si="1"/>
        <v>-0.07000000000000006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0.4</v>
      </c>
      <c r="D14" s="15">
        <v>0.6</v>
      </c>
      <c r="E14" s="14">
        <f t="shared" si="0"/>
        <v>66.66666666666667</v>
      </c>
      <c r="F14" s="10">
        <f t="shared" si="1"/>
        <v>-0.19999999999999996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61.468304135813625</v>
      </c>
      <c r="D16" s="15">
        <f>D7/D4*100</f>
        <v>60.22269922189428</v>
      </c>
      <c r="E16" s="10"/>
      <c r="F16" s="14">
        <f>C16-D16</f>
        <v>1.245604913919344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10.830026455026456</v>
      </c>
      <c r="D17" s="15">
        <f>D8/D6*100</f>
        <v>14.205467482211958</v>
      </c>
      <c r="E17" s="10"/>
      <c r="F17" s="14">
        <f>C17-D17</f>
        <v>-3.375441027185502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1.16" bottom="0.25" header="1.18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январь-ноябрь 2014 года</dc:title>
  <dc:subject/>
  <dc:creator>u42402</dc:creator>
  <cp:keywords/>
  <dc:description/>
  <cp:lastModifiedBy>u42406</cp:lastModifiedBy>
  <cp:lastPrinted>2014-12-08T07:27:58Z</cp:lastPrinted>
  <dcterms:created xsi:type="dcterms:W3CDTF">2010-06-21T11:12:16Z</dcterms:created>
  <dcterms:modified xsi:type="dcterms:W3CDTF">2014-12-08T07:51:04Z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XXJ7TYMEEKJ2-672-141</vt:lpwstr>
  </property>
  <property fmtid="{D5CDD505-2E9C-101B-9397-08002B2CF9AE}" pid="3" name="_dlc_DocIdItemGuid">
    <vt:lpwstr>c523aa30-49e7-48ec-8c13-c2e5abbc2f93</vt:lpwstr>
  </property>
  <property fmtid="{D5CDD505-2E9C-101B-9397-08002B2CF9AE}" pid="4" name="_dlc_DocIdUrl">
    <vt:lpwstr>https://vip.gov.mari.ru/fgszn/_layouts/DocIdRedir.aspx?ID=XXJ7TYMEEKJ2-672-141, XXJ7TYMEEKJ2-672-141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